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rapha\Desktop\HIWI\Lehrmaterial neu\Deutsch\"/>
    </mc:Choice>
  </mc:AlternateContent>
  <xr:revisionPtr revIDLastSave="0" documentId="13_ncr:1_{5C39226A-E29A-4027-96A7-6C64A347F73A}" xr6:coauthVersionLast="47" xr6:coauthVersionMax="47" xr10:uidLastSave="{00000000-0000-0000-0000-000000000000}"/>
  <bookViews>
    <workbookView xWindow="-98" yWindow="-98" windowWidth="20715" windowHeight="13155" xr2:uid="{00000000-000D-0000-FFFF-FFFF00000000}"/>
  </bookViews>
  <sheets>
    <sheet name="Termin 1 - Start Footprint" sheetId="1" r:id="rId1"/>
    <sheet name="Termin 2 - Handprint" sheetId="2" r:id="rId2"/>
    <sheet name="Termin 3 - Reflektion &amp; Storys" sheetId="3" r:id="rId3"/>
  </sheets>
  <definedNames>
    <definedName name="_xlnm.Print_Area" localSheetId="0">'Termin 1 - Start Footprint'!$A$1:$H$18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 l="1"/>
  <c r="A9" i="3" s="1"/>
  <c r="B9" i="3" s="1"/>
  <c r="A10" i="3" s="1"/>
  <c r="B10" i="3" s="1"/>
  <c r="A11" i="3" s="1"/>
  <c r="B11" i="3" s="1"/>
  <c r="A12" i="3" s="1"/>
  <c r="B12" i="3" s="1"/>
  <c r="A13" i="3" s="1"/>
  <c r="B13" i="3" s="1"/>
  <c r="B9" i="2"/>
  <c r="A10" i="2" s="1"/>
  <c r="B10" i="2" s="1"/>
  <c r="A11" i="2" s="1"/>
  <c r="B11" i="2" s="1"/>
  <c r="A12" i="2" s="1"/>
  <c r="B12" i="2" s="1"/>
  <c r="A13" i="2" s="1"/>
  <c r="B13" i="2" s="1"/>
  <c r="A14" i="2" s="1"/>
  <c r="B14" i="2" s="1"/>
  <c r="A15" i="2" s="1"/>
  <c r="B15" i="2" s="1"/>
  <c r="A16" i="2" s="1"/>
  <c r="B16" i="2" s="1"/>
  <c r="B11" i="1"/>
  <c r="A12" i="1" s="1"/>
  <c r="B12" i="1" s="1"/>
  <c r="A13" i="1" s="1"/>
  <c r="B13" i="1" s="1"/>
  <c r="A14" i="1" s="1"/>
  <c r="B14" i="1" s="1"/>
  <c r="A16" i="1" l="1"/>
  <c r="B16" i="1" s="1"/>
  <c r="A17" i="1" s="1"/>
  <c r="B17" i="1" s="1"/>
  <c r="A18" i="1" s="1"/>
  <c r="B18" i="1" s="1"/>
  <c r="A15" i="1"/>
  <c r="B15" i="1" s="1"/>
</calcChain>
</file>

<file path=xl/sharedStrings.xml><?xml version="1.0" encoding="utf-8"?>
<sst xmlns="http://schemas.openxmlformats.org/spreadsheetml/2006/main" count="135" uniqueCount="97">
  <si>
    <t>Ablauf #climatechallenge</t>
  </si>
  <si>
    <t>Termin 1: Start Footprint Challenge</t>
  </si>
  <si>
    <t>Vorbereitung:</t>
  </si>
  <si>
    <t>- ggf. vorbereitende Hausaufgabe geben: Daten zu Energieverbräuchen etc. rausfinden, die für CO2-Rechner hilfreich sind</t>
  </si>
  <si>
    <r>
      <rPr>
        <b/>
        <sz val="11"/>
        <color theme="1"/>
        <rFont val="Arial"/>
      </rPr>
      <t>Verwendetes Material:</t>
    </r>
    <r>
      <rPr>
        <sz val="11"/>
        <color theme="1"/>
        <rFont val="Arial"/>
      </rPr>
      <t xml:space="preserve">
- ppt-Foliensatz 1
- Aufgabenblatt1_Footprint
- Handout1_Footprintideen
- Handout2_Gliderungsvorschlag</t>
    </r>
  </si>
  <si>
    <t>- Ankündigung: Teilnehmer:innen sollen internetfähiges Gerät dabei haben (geht auch Smartphone mit "mobile Daten") / alternativ internetfähige Geräte besorgen</t>
  </si>
  <si>
    <t>- sich als Leiter:in mit CO2-Rechner vertraut machen und mit dem Foliensatz</t>
  </si>
  <si>
    <t>- Ablauf und Lehrmaterial sichten und in benötigter Anzahl ausdrucken</t>
  </si>
  <si>
    <t>Anfang</t>
  </si>
  <si>
    <t>Ende</t>
  </si>
  <si>
    <t>Programmpunkte</t>
  </si>
  <si>
    <t>Wer</t>
  </si>
  <si>
    <t>Ziel</t>
  </si>
  <si>
    <t>Methode</t>
  </si>
  <si>
    <t>Material</t>
  </si>
  <si>
    <t>Dauer</t>
  </si>
  <si>
    <t>Begrüßung, Einführung</t>
  </si>
  <si>
    <t>Leiter:in</t>
  </si>
  <si>
    <t>Ankommen</t>
  </si>
  <si>
    <t>Quiz und Reflektion: Was ist für Dich Umweltbewusstsein?</t>
  </si>
  <si>
    <t>Teilnehmer:innen</t>
  </si>
  <si>
    <t>Fokussierung, Anknüpfungspunkte finden zu Vorwissen und eigenem Verhalten &amp; Einstellungen</t>
  </si>
  <si>
    <t>Jede:r für sich, online-Fragen</t>
  </si>
  <si>
    <t>Impuls zu Klimakrise, Klimaschutz</t>
  </si>
  <si>
    <t>Auf Thema Klimaschutz hinführen</t>
  </si>
  <si>
    <t>kurzer Input Folienvortrag</t>
  </si>
  <si>
    <t>ppt-Foliensatz 1 (nach verfügbarer Zeit und Vorwissen ggf. ausführlicher oder kürzen)</t>
  </si>
  <si>
    <r>
      <t>CO</t>
    </r>
    <r>
      <rPr>
        <vertAlign val="subscript"/>
        <sz val="11"/>
        <color theme="1"/>
        <rFont val="Arial"/>
      </rPr>
      <t>2</t>
    </r>
    <r>
      <rPr>
        <sz val="11"/>
        <color theme="1"/>
        <rFont val="Arial"/>
      </rPr>
      <t>-Fußabdruck Berechnung</t>
    </r>
  </si>
  <si>
    <t>Teilnehmende, Leiter:in unterstützt</t>
  </si>
  <si>
    <t>eigenen Beitrag sehen, verschiedene Aspekte des Fußabdrucks einordnen können (Heizung, Strom, Mobilität, Ernährung, sonstiges Kaufverhalten)</t>
  </si>
  <si>
    <t>Berechnung individuell mit Rechner/Smartphone, notieren der Teilwerte in Aufgabenblatt,
- Fußabdrücke auf Tafel / Flipchart / Excel-Tabelle sammeln (siehe Excel-Vorlage und Hintergrundfolie im ppt Foliensatz)</t>
  </si>
  <si>
    <r>
      <rPr>
        <sz val="11"/>
        <color theme="1"/>
        <rFont val="Arial"/>
      </rPr>
      <t xml:space="preserve">- für jede:n Teilnehmer:in:
</t>
    </r>
    <r>
      <rPr>
        <b/>
        <sz val="11"/>
        <color theme="1"/>
        <rFont val="Arial"/>
      </rPr>
      <t>--&gt; Aufgabenblatt1_Footprint</t>
    </r>
    <r>
      <rPr>
        <sz val="11"/>
        <color theme="1"/>
        <rFont val="Arial"/>
      </rPr>
      <t xml:space="preserve">
zum Eintragen Fußabdruck (wichtig: Flüge extra erfassen)
- Website uba.co2-rechner.de --&gt; CO2-</t>
    </r>
    <r>
      <rPr>
        <b/>
        <sz val="11"/>
        <color theme="1"/>
        <rFont val="Arial"/>
      </rPr>
      <t xml:space="preserve">Bilanz </t>
    </r>
    <r>
      <rPr>
        <sz val="11"/>
        <color theme="1"/>
        <rFont val="Arial"/>
      </rPr>
      <t>(nicht Schnelltest); QR-Code und URL sind im Foliensatz
- Tafel, Kreide (bzw. Flipchart/Excel etc.)</t>
    </r>
  </si>
  <si>
    <t>Globale Einordnung</t>
  </si>
  <si>
    <t>Einordnung der pro-Kopf Emissionen im globalen Vergleich, Bezug zur Klimagerechtigkeit</t>
  </si>
  <si>
    <t>ppt-Foliensatz 1</t>
  </si>
  <si>
    <t>"Big Points" herausarbeiten</t>
  </si>
  <si>
    <t>Leiter:in moderiert</t>
  </si>
  <si>
    <t>Teilnehmer bekommen Blick für wirklich relevante individuelle Klimaschutzmaßnahmen mit viel Vermeidungspotenzial (wegkommen von "Peanuts")</t>
  </si>
  <si>
    <t>anhand Tabelle der Fußabdrücke der Gruppe (Tafel/Excel) zu Big Points besprechen und Input anhand Folien (incl. Postkarte mit Zuordnen lassen)</t>
  </si>
  <si>
    <r>
      <rPr>
        <sz val="11"/>
        <color theme="1"/>
        <rFont val="Arial"/>
      </rPr>
      <t>Tabelle der CO</t>
    </r>
    <r>
      <rPr>
        <vertAlign val="subscript"/>
        <sz val="11"/>
        <color theme="1"/>
        <rFont val="Arial"/>
      </rPr>
      <t>2</t>
    </r>
    <r>
      <rPr>
        <sz val="11"/>
        <color theme="1"/>
        <rFont val="Arial"/>
      </rPr>
      <t>-Fußabdrücke der Teilnehmer:innen und ppt-Foliensatz 1</t>
    </r>
  </si>
  <si>
    <t>Ausgabe der Footprint Challenge Aufgabe &amp; Entscheidung für eine Footprint Challenge</t>
  </si>
  <si>
    <t>Challenge-Findung</t>
  </si>
  <si>
    <t>jede:r selber überlegen, gemeinsam am Tisch über Challenges (und Messbarkeit etc.) austauschen;
Besprechen, welche Aspekte wichtig sind in der Dokumentation der Challenge</t>
  </si>
  <si>
    <r>
      <rPr>
        <sz val="11"/>
        <color theme="1"/>
        <rFont val="Arial"/>
      </rPr>
      <t xml:space="preserve">konkrete (Haus-) Aufgabenstellung für jede:n Teilnehmer:in auf
</t>
    </r>
    <r>
      <rPr>
        <b/>
        <sz val="11"/>
        <color theme="1"/>
        <rFont val="Arial"/>
      </rPr>
      <t>--&gt; Aufgabenblatt1_Footprint</t>
    </r>
    <r>
      <rPr>
        <sz val="11"/>
        <color theme="1"/>
        <rFont val="Arial"/>
      </rPr>
      <t xml:space="preserve"> (bereits ausgeteilt)
</t>
    </r>
    <r>
      <rPr>
        <b/>
        <sz val="11"/>
        <color theme="1"/>
        <rFont val="Arial"/>
      </rPr>
      <t>--&gt; Handout1_Footprintideen</t>
    </r>
    <r>
      <rPr>
        <sz val="11"/>
        <color theme="1"/>
        <rFont val="Arial"/>
      </rPr>
      <t xml:space="preserve">
</t>
    </r>
    <r>
      <rPr>
        <b/>
        <sz val="11"/>
        <color theme="1"/>
        <rFont val="Arial"/>
      </rPr>
      <t>--&gt; Handout2_Gliderungsvorschlag</t>
    </r>
  </si>
  <si>
    <t>Abschluss</t>
  </si>
  <si>
    <t>alle</t>
  </si>
  <si>
    <t>alle sind gut aufgehoben und verabschiedet</t>
  </si>
  <si>
    <t>z.B. kurze Blitzlichtrunde oder einzelne Teilnehmer kurzes Statement</t>
  </si>
  <si>
    <t>Je nach Möglichkeit und Bedarf ist zwischen diesem 1. Termin und dem auf dem folgenden Tabellenblatt beschriebenen 2. Termin auch sehr gut ein Betreuungstermin einbaubar, z.B. eine Woche nach diesem 1. Termin. Bei der Betreuung können (je nach Gruppengröße) Teilnehmer:innen mit dem selben Challenge-Thema (z.B. Ernährung) "zusammengefasst" werden. Mögliche Themen der Betreuung:
- Welche Challenge ist gewählt? Ist das wirklich ein Big Point??
- Wie wird die Veränderung gemessen? Wie kann ein "Experimentaufbau" aussehen, der die Veränderung ggü. dem Status Quo möglichst sauber erfasst? (Z.B. eine Referenzwoche, die den vorherigen Zustand beschreibt durchführen oder nachvollziehen; als Vergleichsgrundlage)</t>
  </si>
  <si>
    <t>Termin 2: Handprint Challenge</t>
  </si>
  <si>
    <t>- An den Wänden Platz zum Aufhängen der A3 oder A2 Poster (jeweils in 5-er Gruppen, Themen durchmischt), z.B. Tische in die Mitte rücken</t>
  </si>
  <si>
    <r>
      <rPr>
        <b/>
        <sz val="11"/>
        <color theme="1"/>
        <rFont val="Arial"/>
      </rPr>
      <t>Verwendetes Material:</t>
    </r>
    <r>
      <rPr>
        <sz val="11"/>
        <color theme="1"/>
        <rFont val="Arial"/>
      </rPr>
      <t xml:space="preserve">
- ppt-Foliensatz 2
- Aufgabenblatt2_Handprint
- Handout3_Handprintideen</t>
    </r>
  </si>
  <si>
    <t>- Lehrmaterial sichten (u.a. Folien-Input zu Handprint)</t>
  </si>
  <si>
    <t>Begrüßung</t>
  </si>
  <si>
    <t>Alle sind angekommen</t>
  </si>
  <si>
    <t/>
  </si>
  <si>
    <t>Organisation, Vorbereitung</t>
  </si>
  <si>
    <t>Leiter:in, Teilnehmer:innen</t>
  </si>
  <si>
    <t>- Klärung Ablauf
- Verteilung der Teilnehmer:innen und ihrer Poster auf 5-er Gruppen (jede Gruppe thematisch möglichst gemischt)
- Poster aufhängen (Poster einer Gruppe jeweils an einem Ort)</t>
  </si>
  <si>
    <t>Besprechung Ablauf heutiger Termin:
- 5er-Gruppen, thematisch durchmischt
- jeder erzählt 4 Minuten seine Story anhand Poster (bis Signal durch Leiter:in)
- 1 Minute: kurzes Feedback aus der Gruppe: Was finde ich am bemerkenswertesten an Deiner Footprint Challenge (bis Signal)
--&gt; 5 Minuten * 5 = 25 Minuten;
- Leiter:in gibt entsprechend Zeitsignale (4min, 1min, 4min, ...)</t>
  </si>
  <si>
    <t>- Klebeband
- mitgebrachte Poster der Teilnehmer:innen
- Stoppuhr (auch Handyuhr)</t>
  </si>
  <si>
    <t>Stories</t>
  </si>
  <si>
    <t>Storytelling und Kurz-Feedback der Gruppe
(tatsächlich wechseln manche Gruppen schon früher weiter, was auch in Ordnung ist, die Gruppen sind dann halt früher fertig)</t>
  </si>
  <si>
    <t>Uhr und Glöckchen (o.ä.) zum Signal geben, Fotoapparat zur Dokumentation</t>
  </si>
  <si>
    <t>Handprint-Konzept kennenlernen</t>
  </si>
  <si>
    <t>Leiter:in, Teilnehmer:innen mit ihren Erfahrungen</t>
  </si>
  <si>
    <t>Blick weiten (über den "privaten" Footprint-Tellerrand hinaus): Welche Hindernisse gab es für Eure Footprint Challenge? Strukturelles Umfeld ist wichtig (Preise, Angebote, Akzeptanz, …)</t>
  </si>
  <si>
    <t>kurzer Folienvortrag, Inputs der Teilnehmer:innen sammeln</t>
  </si>
  <si>
    <r>
      <rPr>
        <b/>
        <sz val="11"/>
        <color indexed="64"/>
        <rFont val="Arial"/>
      </rPr>
      <t xml:space="preserve">--&gt; Foliensatz 2 </t>
    </r>
    <r>
      <rPr>
        <sz val="11"/>
        <color indexed="64"/>
        <rFont val="Arial"/>
      </rPr>
      <t>zum Footprint-Handprint-Konzept</t>
    </r>
  </si>
  <si>
    <t>Handprint Handlungsoptionen überlegen</t>
  </si>
  <si>
    <t>Wie können wir dazu beitragen, dass Klimaschutz für alle einfacher wird? Ideen und Ansatzpunkte für Aktivitäten der Gruppe</t>
  </si>
  <si>
    <t>- Allein oder in Kleingruppen den Handabdruck-Test (/Handlomat) durchführen: www.handabdruck.eu
- einige Ergebnisse kurz teilen (Popcorn Style)</t>
  </si>
  <si>
    <r>
      <rPr>
        <sz val="11"/>
        <color indexed="64"/>
        <rFont val="Arial"/>
      </rPr>
      <t xml:space="preserve">--&gt; Handabdruck-Test (Website, ist im Foliensatz verlinkt mit URL &amp; QR-Code)
</t>
    </r>
    <r>
      <rPr>
        <b/>
        <sz val="11"/>
        <color indexed="64"/>
        <rFont val="Arial"/>
      </rPr>
      <t>--&gt; Handout3_Handprintideen</t>
    </r>
  </si>
  <si>
    <t>Handprint Challenge festlegen</t>
  </si>
  <si>
    <t>Alle Teilnehmer:innen haben (möglichst in Gruppen) eine Handprint Challenge entwickelt, um sie in der Folge umzusetzen. Gemeinsame Challenge von mehreren Teilnehmern sind gut möglich</t>
  </si>
  <si>
    <t>Gruppen mit gemeinsamem Thema finden lassen, Aufgabenblatt "Handprint Challenge" ausfüllen</t>
  </si>
  <si>
    <r>
      <rPr>
        <b/>
        <sz val="11"/>
        <color indexed="64"/>
        <rFont val="Arial"/>
      </rPr>
      <t>--&gt; Aufgabenblatt2_Handprint</t>
    </r>
  </si>
  <si>
    <t>Kurzer Einblick in Handprint Challenges</t>
  </si>
  <si>
    <t>Einige Teilnehmende stellen kurz ihre Handprint Challenge Idee vor.</t>
  </si>
  <si>
    <t>Je nach Möglichkeit und Bedarf ist zwischen diesem Termin und dem auf dem folgenden Tabellenblatt beschriebenen Termin auch sehr gut ein Betreuungstermin einbaubar, z.B. 2-3 Wochen nach diesem Termin. Mögliche Themen der Betreuung:
- Individuelles Eingehen auf die Handprint Challenge und evtl. offene Fragen, Hürden, ...
- Tipps für das weitere Vorgehen, Hinweise auf ähnliche Initiativen etc.</t>
  </si>
  <si>
    <t>Termin 3: Reflektion &amp; Storytelling</t>
  </si>
  <si>
    <r>
      <rPr>
        <b/>
        <sz val="11"/>
        <color theme="1"/>
        <rFont val="Arial"/>
      </rPr>
      <t>Verwendetes Material:</t>
    </r>
    <r>
      <rPr>
        <sz val="11"/>
        <color theme="1"/>
        <rFont val="Arial"/>
      </rPr>
      <t xml:space="preserve">
- ppt-Foliensatz 3</t>
    </r>
  </si>
  <si>
    <t>Teilen der Stories</t>
  </si>
  <si>
    <t>Gruppen (oder Einzelpersonen wo Einzelarbeit) stellen nacheinander im Plenum die Story aus ihrer Handprint-Challenge vor</t>
  </si>
  <si>
    <t xml:space="preserve">Kreative Formate des Story-Teilens erwünscht (z.B. Filmchen, Lieder, Märchen, Podcasts, ...) </t>
  </si>
  <si>
    <t>Beamer, ggf. sollen Gruppen ggf. zusätzlich erforderliches  Material organisieren</t>
  </si>
  <si>
    <t>Abschluss Stories-Teil</t>
  </si>
  <si>
    <t>Zusammenbringen</t>
  </si>
  <si>
    <t>Teinehmer setzen sich wieder</t>
  </si>
  <si>
    <t>Reflektion - ich und meine Challenge</t>
  </si>
  <si>
    <t>Reflektion der eigenen Challenge-Durchführung (Erfolg, soziale Akzeptanz, was war einfach/schwierig, ...)</t>
  </si>
  <si>
    <t>jede:r für sich, online-Fragen</t>
  </si>
  <si>
    <t>Abschlussrunde</t>
  </si>
  <si>
    <t>Was waren Kernerkenntnisse, die ihr mitnehmt?
Ideen und Ansatzpunkte für gemeinsame Folgeaktivitäten in der eigenen Schule/Hochschule/Stadt?</t>
  </si>
  <si>
    <t>z.B. Blitzlichtrunde reihum</t>
  </si>
  <si>
    <t>Abschluss der Challenge</t>
  </si>
  <si>
    <r>
      <rPr>
        <b/>
        <sz val="11"/>
        <color theme="1"/>
        <rFont val="Arial"/>
        <family val="2"/>
      </rPr>
      <t>--&gt; cc_Folien1_Footprint.pptx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</si>
</sst>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sz val="11"/>
      <color theme="1"/>
      <name val="Arial"/>
    </font>
    <font>
      <b/>
      <sz val="14"/>
      <color indexed="64"/>
      <name val="Arial"/>
    </font>
    <font>
      <b/>
      <sz val="11"/>
      <color indexed="64"/>
      <name val="Arial"/>
    </font>
    <font>
      <sz val="11"/>
      <color indexed="64"/>
      <name val="Arial"/>
    </font>
    <font>
      <b/>
      <i/>
      <sz val="14"/>
      <color indexed="64"/>
      <name val="Arial"/>
    </font>
    <font>
      <b/>
      <sz val="11"/>
      <color theme="1"/>
      <name val="Arial"/>
    </font>
    <font>
      <vertAlign val="subscript"/>
      <sz val="11"/>
      <color theme="1"/>
      <name val="Arial"/>
    </font>
    <font>
      <b/>
      <sz val="11"/>
      <color theme="1"/>
      <name val="Arial"/>
      <family val="2"/>
    </font>
    <font>
      <sz val="11"/>
      <color theme="1"/>
      <name val="Arial"/>
      <family val="2"/>
    </font>
  </fonts>
  <fills count="4">
    <fill>
      <patternFill patternType="none"/>
    </fill>
    <fill>
      <patternFill patternType="gray125"/>
    </fill>
    <fill>
      <patternFill patternType="solid">
        <fgColor theme="0" tint="-0.14999847407452621"/>
        <bgColor theme="0" tint="-0.14999847407452621"/>
      </patternFill>
    </fill>
    <fill>
      <patternFill patternType="none">
        <fgColor auto="1"/>
        <bgColor auto="1"/>
      </patternFill>
    </fill>
  </fills>
  <borders count="13">
    <border>
      <left/>
      <right/>
      <top/>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s>
  <cellStyleXfs count="1">
    <xf numFmtId="0" fontId="0" fillId="0" borderId="0"/>
  </cellStyleXfs>
  <cellXfs count="48">
    <xf numFmtId="0" fontId="0" fillId="0" borderId="0" xfId="0"/>
    <xf numFmtId="0" fontId="1" fillId="0" borderId="0" xfId="0" applyFont="1" applyAlignment="1">
      <alignment vertical="top"/>
    </xf>
    <xf numFmtId="0" fontId="1" fillId="0" borderId="0" xfId="0" applyFont="1" applyAlignment="1">
      <alignment vertical="top" wrapText="1"/>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top"/>
    </xf>
    <xf numFmtId="0" fontId="4" fillId="0" borderId="0" xfId="0" applyFont="1" applyAlignment="1">
      <alignment horizontal="center" vertical="center" wrapText="1"/>
    </xf>
    <xf numFmtId="0" fontId="1" fillId="0" borderId="0" xfId="0" applyFont="1" applyAlignment="1">
      <alignment horizontal="left" vertical="top"/>
    </xf>
    <xf numFmtId="0" fontId="4" fillId="0" borderId="0" xfId="0" applyFont="1" applyAlignment="1">
      <alignment vertical="top" wrapText="1"/>
    </xf>
    <xf numFmtId="0" fontId="5" fillId="0" borderId="0" xfId="0" applyFont="1" applyAlignment="1">
      <alignment horizontal="center" vertical="center" wrapText="1"/>
    </xf>
    <xf numFmtId="0" fontId="3" fillId="0" borderId="1" xfId="0" applyFont="1" applyBorder="1" applyAlignment="1">
      <alignment vertical="top"/>
    </xf>
    <xf numFmtId="0" fontId="3" fillId="0" borderId="2" xfId="0" applyFont="1" applyBorder="1" applyAlignment="1">
      <alignment vertical="top" wrapText="1"/>
    </xf>
    <xf numFmtId="0" fontId="3" fillId="0" borderId="2" xfId="0" applyFont="1" applyBorder="1" applyAlignment="1">
      <alignment vertical="top"/>
    </xf>
    <xf numFmtId="20" fontId="1" fillId="0" borderId="3" xfId="0" applyNumberFormat="1" applyFont="1" applyBorder="1" applyAlignment="1">
      <alignment vertical="top" wrapText="1"/>
    </xf>
    <xf numFmtId="20" fontId="1" fillId="0" borderId="3" xfId="0" applyNumberFormat="1" applyFont="1" applyBorder="1" applyAlignment="1">
      <alignment vertical="top"/>
    </xf>
    <xf numFmtId="0" fontId="1" fillId="0" borderId="4" xfId="0" applyFont="1" applyBorder="1" applyAlignment="1">
      <alignment vertical="top" wrapText="1"/>
    </xf>
    <xf numFmtId="0" fontId="1" fillId="0" borderId="3" xfId="0" applyFont="1" applyBorder="1" applyAlignment="1">
      <alignment vertical="top" wrapText="1"/>
    </xf>
    <xf numFmtId="0" fontId="1" fillId="0" borderId="3" xfId="0" quotePrefix="1" applyFont="1" applyBorder="1" applyAlignment="1">
      <alignment vertical="top" wrapText="1"/>
    </xf>
    <xf numFmtId="20" fontId="1" fillId="0" borderId="3" xfId="0" quotePrefix="1" applyNumberFormat="1" applyFont="1" applyBorder="1" applyAlignment="1">
      <alignment vertical="top" wrapText="1"/>
    </xf>
    <xf numFmtId="0" fontId="1" fillId="0" borderId="5" xfId="0" applyFont="1" applyBorder="1" applyAlignment="1">
      <alignment vertical="top"/>
    </xf>
    <xf numFmtId="0" fontId="1" fillId="0" borderId="0" xfId="0" applyFont="1"/>
    <xf numFmtId="0" fontId="6" fillId="0" borderId="0" xfId="0" applyFont="1" applyAlignment="1">
      <alignment vertical="top"/>
    </xf>
    <xf numFmtId="0" fontId="1" fillId="0" borderId="0" xfId="0" quotePrefix="1" applyFont="1" applyAlignment="1">
      <alignment horizontal="left" vertical="top" wrapText="1"/>
    </xf>
    <xf numFmtId="0" fontId="1" fillId="0" borderId="0" xfId="0" applyFont="1" applyAlignment="1">
      <alignment horizontal="left" vertical="top" wrapText="1"/>
    </xf>
    <xf numFmtId="20" fontId="4" fillId="0" borderId="3" xfId="0" applyNumberFormat="1" applyFont="1" applyBorder="1" applyAlignment="1">
      <alignment vertical="top" wrapText="1"/>
    </xf>
    <xf numFmtId="0" fontId="4" fillId="0" borderId="3" xfId="0" applyFont="1" applyBorder="1" applyAlignment="1">
      <alignment vertical="top" wrapText="1"/>
    </xf>
    <xf numFmtId="0" fontId="1" fillId="0" borderId="3" xfId="0" applyFont="1" applyBorder="1"/>
    <xf numFmtId="0" fontId="4" fillId="3" borderId="3" xfId="0" applyFont="1" applyFill="1" applyBorder="1" applyAlignment="1">
      <alignment vertical="top" wrapText="1"/>
    </xf>
    <xf numFmtId="0" fontId="1" fillId="3" borderId="3" xfId="0" applyFont="1" applyFill="1" applyBorder="1" applyAlignment="1">
      <alignment vertical="top" wrapText="1"/>
    </xf>
    <xf numFmtId="0" fontId="4" fillId="3" borderId="3" xfId="0" quotePrefix="1" applyFont="1" applyFill="1" applyBorder="1" applyAlignment="1">
      <alignment vertical="top" wrapText="1"/>
    </xf>
    <xf numFmtId="0" fontId="4" fillId="0" borderId="3" xfId="0" quotePrefix="1" applyFont="1" applyBorder="1" applyAlignment="1">
      <alignment vertical="top" wrapText="1"/>
    </xf>
    <xf numFmtId="0" fontId="0" fillId="3" borderId="0" xfId="0" applyFill="1"/>
    <xf numFmtId="0" fontId="1" fillId="3" borderId="3" xfId="0" quotePrefix="1" applyFont="1" applyFill="1" applyBorder="1" applyAlignment="1">
      <alignment vertical="top" wrapText="1"/>
    </xf>
    <xf numFmtId="20" fontId="1" fillId="0" borderId="3" xfId="0" applyNumberFormat="1" applyFont="1" applyBorder="1"/>
    <xf numFmtId="0" fontId="3" fillId="0" borderId="9" xfId="0" applyFont="1" applyBorder="1" applyAlignment="1">
      <alignment vertical="top" wrapText="1"/>
    </xf>
    <xf numFmtId="0" fontId="3" fillId="0" borderId="10" xfId="0" applyFont="1" applyBorder="1" applyAlignment="1">
      <alignment vertical="top"/>
    </xf>
    <xf numFmtId="0" fontId="3" fillId="0" borderId="11" xfId="0" applyFont="1" applyBorder="1" applyAlignment="1">
      <alignment vertical="top" wrapText="1"/>
    </xf>
    <xf numFmtId="0" fontId="3" fillId="0" borderId="12" xfId="0" applyFont="1" applyBorder="1" applyAlignment="1">
      <alignment vertical="top" wrapText="1"/>
    </xf>
    <xf numFmtId="20" fontId="4" fillId="0" borderId="3" xfId="0" applyNumberFormat="1" applyFont="1" applyBorder="1" applyAlignment="1">
      <alignment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4" fillId="0" borderId="0" xfId="0" quotePrefix="1" applyFont="1" applyAlignment="1">
      <alignment horizontal="left" vertical="top" wrapText="1"/>
    </xf>
    <xf numFmtId="0" fontId="1" fillId="2" borderId="0" xfId="0" applyFont="1" applyFill="1" applyAlignment="1">
      <alignment horizontal="left" vertical="top" wrapText="1"/>
    </xf>
    <xf numFmtId="0" fontId="1" fillId="0" borderId="0" xfId="0" quotePrefix="1" applyFont="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9" fillId="0" borderId="3" xfId="0" quotePrefix="1" applyFont="1" applyBorder="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0"/>
  <sheetViews>
    <sheetView tabSelected="1" topLeftCell="A4" zoomScale="90" workbookViewId="0">
      <selection activeCell="G12" sqref="G12"/>
    </sheetView>
  </sheetViews>
  <sheetFormatPr baseColWidth="10" defaultColWidth="11.46484375" defaultRowHeight="13.5" x14ac:dyDescent="0.45"/>
  <cols>
    <col min="1" max="1" width="8" style="2" customWidth="1"/>
    <col min="2" max="2" width="6" style="1" customWidth="1"/>
    <col min="3" max="3" width="19.796875" style="2" customWidth="1"/>
    <col min="4" max="4" width="15.59765625" style="2" customWidth="1"/>
    <col min="5" max="5" width="22.796875" style="2" customWidth="1"/>
    <col min="6" max="6" width="26.19921875" style="2" customWidth="1"/>
    <col min="7" max="7" width="35.19921875" style="2" customWidth="1"/>
    <col min="8" max="8" width="10.19921875" style="2" customWidth="1"/>
    <col min="9" max="16384" width="11.46484375" style="1"/>
  </cols>
  <sheetData>
    <row r="1" spans="1:10" ht="23.25" customHeight="1" x14ac:dyDescent="0.45">
      <c r="A1" s="3" t="s">
        <v>0</v>
      </c>
      <c r="B1" s="3"/>
      <c r="C1" s="3"/>
      <c r="D1" s="3"/>
      <c r="E1" s="3"/>
      <c r="H1" s="4"/>
    </row>
    <row r="2" spans="1:10" ht="23.25" customHeight="1" x14ac:dyDescent="0.45">
      <c r="A2" s="3" t="s">
        <v>1</v>
      </c>
      <c r="B2" s="3"/>
      <c r="C2" s="3"/>
      <c r="D2" s="3"/>
      <c r="E2" s="3"/>
      <c r="H2" s="4"/>
    </row>
    <row r="3" spans="1:10" ht="23.25" customHeight="1" x14ac:dyDescent="0.45">
      <c r="A3" s="3"/>
      <c r="B3" s="3"/>
      <c r="C3" s="3"/>
      <c r="D3" s="3"/>
      <c r="E3" s="3"/>
      <c r="H3" s="4"/>
    </row>
    <row r="4" spans="1:10" ht="44.55" customHeight="1" x14ac:dyDescent="0.45">
      <c r="A4" s="5" t="s">
        <v>2</v>
      </c>
      <c r="C4" s="42" t="s">
        <v>3</v>
      </c>
      <c r="D4" s="42"/>
      <c r="E4" s="42"/>
      <c r="G4" s="43" t="s">
        <v>4</v>
      </c>
      <c r="H4" s="43"/>
    </row>
    <row r="5" spans="1:10" ht="45.75" customHeight="1" x14ac:dyDescent="0.45">
      <c r="A5" s="5"/>
      <c r="C5" s="42" t="s">
        <v>5</v>
      </c>
      <c r="D5" s="42"/>
      <c r="E5" s="42"/>
      <c r="F5" s="6"/>
      <c r="G5" s="43"/>
      <c r="H5" s="43"/>
      <c r="J5" s="7"/>
    </row>
    <row r="6" spans="1:10" ht="32.25" customHeight="1" x14ac:dyDescent="0.45">
      <c r="A6" s="6"/>
      <c r="C6" s="42" t="s">
        <v>6</v>
      </c>
      <c r="D6" s="42"/>
      <c r="E6" s="42"/>
      <c r="F6" s="6"/>
      <c r="G6" s="43"/>
      <c r="H6" s="43"/>
      <c r="J6" s="7"/>
    </row>
    <row r="7" spans="1:10" ht="29.25" customHeight="1" x14ac:dyDescent="0.45">
      <c r="A7" s="6"/>
      <c r="C7" s="42" t="s">
        <v>7</v>
      </c>
      <c r="D7" s="42"/>
      <c r="E7" s="42"/>
      <c r="F7" s="6"/>
      <c r="G7" s="43"/>
      <c r="H7" s="43"/>
      <c r="J7" s="7"/>
    </row>
    <row r="8" spans="1:10" ht="13.5" customHeight="1" x14ac:dyDescent="0.45">
      <c r="A8" s="6"/>
      <c r="C8" s="8"/>
      <c r="D8" s="6"/>
      <c r="E8" s="6"/>
      <c r="F8" s="6"/>
      <c r="G8" s="6"/>
      <c r="H8" s="6"/>
      <c r="J8" s="7"/>
    </row>
    <row r="9" spans="1:10" ht="15" customHeight="1" x14ac:dyDescent="0.45">
      <c r="A9" s="9"/>
      <c r="C9" s="9"/>
      <c r="D9" s="9"/>
      <c r="E9" s="9"/>
      <c r="F9" s="9"/>
      <c r="G9" s="9"/>
      <c r="H9" s="9"/>
      <c r="J9" s="7"/>
    </row>
    <row r="10" spans="1:10" s="10" customFormat="1" ht="13.9" x14ac:dyDescent="0.45">
      <c r="A10" s="11" t="s">
        <v>8</v>
      </c>
      <c r="B10" s="12" t="s">
        <v>9</v>
      </c>
      <c r="C10" s="11" t="s">
        <v>10</v>
      </c>
      <c r="D10" s="11" t="s">
        <v>11</v>
      </c>
      <c r="E10" s="11" t="s">
        <v>12</v>
      </c>
      <c r="F10" s="11" t="s">
        <v>13</v>
      </c>
      <c r="G10" s="11" t="s">
        <v>14</v>
      </c>
      <c r="H10" s="11" t="s">
        <v>15</v>
      </c>
    </row>
    <row r="11" spans="1:10" ht="27" x14ac:dyDescent="0.45">
      <c r="A11" s="13">
        <v>0</v>
      </c>
      <c r="B11" s="14">
        <f t="shared" ref="B11:B18" si="0">A11+H11</f>
        <v>6.9444444444444441E-3</v>
      </c>
      <c r="C11" s="15" t="s">
        <v>16</v>
      </c>
      <c r="D11" s="15" t="s">
        <v>17</v>
      </c>
      <c r="E11" s="15" t="s">
        <v>18</v>
      </c>
      <c r="F11" s="15"/>
      <c r="G11" s="1"/>
      <c r="H11" s="13">
        <v>6.9444444444444441E-3</v>
      </c>
    </row>
    <row r="12" spans="1:10" ht="88.5" customHeight="1" x14ac:dyDescent="0.45">
      <c r="A12" s="13">
        <f t="shared" ref="A12:A18" si="1">B11</f>
        <v>6.9444444444444441E-3</v>
      </c>
      <c r="B12" s="14">
        <f t="shared" si="0"/>
        <v>1.3888888888888888E-2</v>
      </c>
      <c r="C12" s="16" t="s">
        <v>19</v>
      </c>
      <c r="D12" s="16" t="s">
        <v>20</v>
      </c>
      <c r="E12" s="16" t="s">
        <v>21</v>
      </c>
      <c r="F12" s="16" t="s">
        <v>22</v>
      </c>
      <c r="G12" s="47" t="s">
        <v>96</v>
      </c>
      <c r="H12" s="13">
        <v>6.9444444444444441E-3</v>
      </c>
    </row>
    <row r="13" spans="1:10" ht="40.5" x14ac:dyDescent="0.45">
      <c r="A13" s="13">
        <f t="shared" si="1"/>
        <v>1.3888888888888888E-2</v>
      </c>
      <c r="B13" s="14">
        <f t="shared" si="0"/>
        <v>2.4305555555555552E-2</v>
      </c>
      <c r="C13" s="16" t="s">
        <v>23</v>
      </c>
      <c r="D13" s="15" t="s">
        <v>17</v>
      </c>
      <c r="E13" s="16" t="s">
        <v>24</v>
      </c>
      <c r="F13" s="16" t="s">
        <v>25</v>
      </c>
      <c r="G13" s="16" t="s">
        <v>26</v>
      </c>
      <c r="H13" s="13">
        <v>1.0416666666666666E-2</v>
      </c>
    </row>
    <row r="14" spans="1:10" ht="143.55000000000001" customHeight="1" x14ac:dyDescent="0.45">
      <c r="A14" s="13">
        <f t="shared" si="1"/>
        <v>2.4305555555555552E-2</v>
      </c>
      <c r="B14" s="14">
        <f t="shared" si="0"/>
        <v>3.4722222222222217E-2</v>
      </c>
      <c r="C14" s="16" t="s">
        <v>27</v>
      </c>
      <c r="D14" s="16" t="s">
        <v>28</v>
      </c>
      <c r="E14" s="16" t="s">
        <v>29</v>
      </c>
      <c r="F14" s="16" t="s">
        <v>30</v>
      </c>
      <c r="G14" s="17" t="s">
        <v>31</v>
      </c>
      <c r="H14" s="18">
        <v>1.0416666666666666E-2</v>
      </c>
    </row>
    <row r="15" spans="1:10" ht="56.25" customHeight="1" x14ac:dyDescent="0.45">
      <c r="A15" s="13">
        <f t="shared" si="1"/>
        <v>3.4722222222222217E-2</v>
      </c>
      <c r="B15" s="14">
        <f t="shared" si="0"/>
        <v>3.8194444444444441E-2</v>
      </c>
      <c r="C15" s="16" t="s">
        <v>32</v>
      </c>
      <c r="D15" s="16" t="s">
        <v>17</v>
      </c>
      <c r="E15" s="16" t="s">
        <v>33</v>
      </c>
      <c r="F15" s="16" t="s">
        <v>25</v>
      </c>
      <c r="G15" s="17" t="s">
        <v>34</v>
      </c>
      <c r="H15" s="18">
        <v>3.472222222222222E-3</v>
      </c>
    </row>
    <row r="16" spans="1:10" ht="108" x14ac:dyDescent="0.45">
      <c r="A16" s="13">
        <f>B14</f>
        <v>3.4722222222222217E-2</v>
      </c>
      <c r="B16" s="14">
        <f t="shared" si="0"/>
        <v>4.5138888888888881E-2</v>
      </c>
      <c r="C16" s="16" t="s">
        <v>35</v>
      </c>
      <c r="D16" s="16" t="s">
        <v>36</v>
      </c>
      <c r="E16" s="16" t="s">
        <v>37</v>
      </c>
      <c r="F16" s="16" t="s">
        <v>38</v>
      </c>
      <c r="G16" s="17" t="s">
        <v>39</v>
      </c>
      <c r="H16" s="18">
        <v>1.0416666666666666E-2</v>
      </c>
    </row>
    <row r="17" spans="1:8" ht="108" x14ac:dyDescent="0.45">
      <c r="A17" s="13">
        <f t="shared" si="1"/>
        <v>4.5138888888888881E-2</v>
      </c>
      <c r="B17" s="14">
        <f t="shared" si="0"/>
        <v>5.9027777777777769E-2</v>
      </c>
      <c r="C17" s="16" t="s">
        <v>40</v>
      </c>
      <c r="D17" s="16" t="s">
        <v>17</v>
      </c>
      <c r="E17" s="16" t="s">
        <v>41</v>
      </c>
      <c r="F17" s="16" t="s">
        <v>42</v>
      </c>
      <c r="G17" s="16" t="s">
        <v>43</v>
      </c>
      <c r="H17" s="13">
        <v>1.3888888888888888E-2</v>
      </c>
    </row>
    <row r="18" spans="1:8" ht="40.5" x14ac:dyDescent="0.45">
      <c r="A18" s="13">
        <f t="shared" si="1"/>
        <v>5.9027777777777769E-2</v>
      </c>
      <c r="B18" s="14">
        <f t="shared" si="0"/>
        <v>6.2499999999999993E-2</v>
      </c>
      <c r="C18" s="16" t="s">
        <v>44</v>
      </c>
      <c r="D18" s="16" t="s">
        <v>45</v>
      </c>
      <c r="E18" s="16" t="s">
        <v>46</v>
      </c>
      <c r="F18" s="16" t="s">
        <v>47</v>
      </c>
      <c r="G18" s="19"/>
      <c r="H18" s="13">
        <v>3.472222222222222E-3</v>
      </c>
    </row>
    <row r="20" spans="1:8" ht="94.5" customHeight="1" x14ac:dyDescent="0.45">
      <c r="A20" s="39" t="s">
        <v>48</v>
      </c>
      <c r="B20" s="40"/>
      <c r="C20" s="40"/>
      <c r="D20" s="40"/>
      <c r="E20" s="40"/>
      <c r="F20" s="40"/>
      <c r="G20" s="40"/>
      <c r="H20" s="41"/>
    </row>
  </sheetData>
  <mergeCells count="6">
    <mergeCell ref="A20:H20"/>
    <mergeCell ref="C4:E4"/>
    <mergeCell ref="G4:H7"/>
    <mergeCell ref="C5:E5"/>
    <mergeCell ref="C6:E6"/>
    <mergeCell ref="C7:E7"/>
  </mergeCells>
  <pageMargins left="0.7" right="0.7" top="0.78740157500000008" bottom="0.78740157500000008"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topLeftCell="A2" workbookViewId="0">
      <selection activeCell="D17" sqref="D17"/>
    </sheetView>
  </sheetViews>
  <sheetFormatPr baseColWidth="10" defaultRowHeight="14.25" x14ac:dyDescent="0.45"/>
  <cols>
    <col min="1" max="1" width="8.33203125" customWidth="1"/>
    <col min="2" max="2" width="6.9296875" customWidth="1"/>
    <col min="3" max="3" width="23.73046875" customWidth="1"/>
    <col min="4" max="4" width="15.73046875" customWidth="1"/>
    <col min="5" max="5" width="33.796875" customWidth="1"/>
    <col min="6" max="6" width="30" customWidth="1"/>
    <col min="7" max="7" width="32" customWidth="1"/>
    <col min="8" max="8" width="7.1328125" customWidth="1"/>
  </cols>
  <sheetData>
    <row r="1" spans="1:9" ht="21.75" customHeight="1" x14ac:dyDescent="0.45">
      <c r="A1" s="3" t="s">
        <v>0</v>
      </c>
    </row>
    <row r="2" spans="1:9" s="1" customFormat="1" ht="23.25" customHeight="1" x14ac:dyDescent="0.45">
      <c r="A2" s="3" t="s">
        <v>49</v>
      </c>
      <c r="B2" s="3"/>
      <c r="C2" s="3"/>
      <c r="D2" s="3"/>
      <c r="E2" s="3"/>
      <c r="F2" s="2"/>
      <c r="G2" s="2"/>
      <c r="H2" s="4"/>
    </row>
    <row r="4" spans="1:9" s="20" customFormat="1" ht="45" customHeight="1" x14ac:dyDescent="0.35">
      <c r="A4" s="21" t="s">
        <v>2</v>
      </c>
      <c r="C4" s="44" t="s">
        <v>50</v>
      </c>
      <c r="D4" s="45"/>
      <c r="E4" s="45"/>
      <c r="G4" s="43" t="s">
        <v>51</v>
      </c>
      <c r="H4" s="43"/>
    </row>
    <row r="5" spans="1:9" ht="17.25" customHeight="1" x14ac:dyDescent="0.45">
      <c r="C5" s="44" t="s">
        <v>52</v>
      </c>
      <c r="D5" s="45"/>
      <c r="E5" s="45"/>
      <c r="G5" s="43"/>
      <c r="H5" s="43"/>
    </row>
    <row r="6" spans="1:9" x14ac:dyDescent="0.45">
      <c r="C6" s="22"/>
      <c r="D6" s="23"/>
      <c r="E6" s="23"/>
    </row>
    <row r="8" spans="1:9" ht="20.25" customHeight="1" x14ac:dyDescent="0.45">
      <c r="A8" s="11" t="s">
        <v>8</v>
      </c>
      <c r="B8" s="12" t="s">
        <v>9</v>
      </c>
      <c r="C8" s="11" t="s">
        <v>10</v>
      </c>
      <c r="D8" s="11" t="s">
        <v>11</v>
      </c>
      <c r="E8" s="11" t="s">
        <v>12</v>
      </c>
      <c r="F8" s="11" t="s">
        <v>13</v>
      </c>
      <c r="G8" s="11" t="s">
        <v>14</v>
      </c>
      <c r="H8" s="11" t="s">
        <v>15</v>
      </c>
    </row>
    <row r="9" spans="1:9" ht="17.25" customHeight="1" x14ac:dyDescent="0.45">
      <c r="A9" s="24">
        <v>0</v>
      </c>
      <c r="B9" s="24">
        <f t="shared" ref="B9:B16" si="0">A9+H9</f>
        <v>3.472222222222222E-3</v>
      </c>
      <c r="C9" s="25" t="s">
        <v>53</v>
      </c>
      <c r="D9" s="16" t="s">
        <v>17</v>
      </c>
      <c r="E9" s="25" t="s">
        <v>54</v>
      </c>
      <c r="F9" s="26"/>
      <c r="G9" s="17" t="s">
        <v>55</v>
      </c>
      <c r="H9" s="24">
        <v>3.472222222222222E-3</v>
      </c>
    </row>
    <row r="10" spans="1:9" ht="189" x14ac:dyDescent="0.45">
      <c r="A10" s="24">
        <f t="shared" ref="A10:A16" si="1">B9</f>
        <v>3.472222222222222E-3</v>
      </c>
      <c r="B10" s="24">
        <f t="shared" si="0"/>
        <v>6.9444444444444441E-3</v>
      </c>
      <c r="C10" s="25" t="s">
        <v>56</v>
      </c>
      <c r="D10" s="16" t="s">
        <v>57</v>
      </c>
      <c r="E10" s="17" t="s">
        <v>58</v>
      </c>
      <c r="F10" s="16" t="s">
        <v>59</v>
      </c>
      <c r="G10" s="17" t="s">
        <v>60</v>
      </c>
      <c r="H10" s="24">
        <v>3.472222222222222E-3</v>
      </c>
    </row>
    <row r="11" spans="1:9" ht="94.5" x14ac:dyDescent="0.45">
      <c r="A11" s="24">
        <f t="shared" si="1"/>
        <v>6.9444444444444441E-3</v>
      </c>
      <c r="B11" s="24">
        <f t="shared" si="0"/>
        <v>2.4305555555555556E-2</v>
      </c>
      <c r="C11" s="25" t="s">
        <v>61</v>
      </c>
      <c r="D11" s="25" t="s">
        <v>20</v>
      </c>
      <c r="E11" s="26"/>
      <c r="F11" s="16" t="s">
        <v>62</v>
      </c>
      <c r="G11" s="16" t="s">
        <v>63</v>
      </c>
      <c r="H11" s="24">
        <v>1.7361111111111112E-2</v>
      </c>
    </row>
    <row r="12" spans="1:9" ht="81" x14ac:dyDescent="0.45">
      <c r="A12" s="24">
        <f>B11</f>
        <v>2.4305555555555556E-2</v>
      </c>
      <c r="B12" s="24">
        <f t="shared" si="0"/>
        <v>3.4722222222222224E-2</v>
      </c>
      <c r="C12" s="25" t="s">
        <v>64</v>
      </c>
      <c r="D12" s="16" t="s">
        <v>65</v>
      </c>
      <c r="E12" s="16" t="s">
        <v>66</v>
      </c>
      <c r="F12" s="25" t="s">
        <v>67</v>
      </c>
      <c r="G12" s="25" t="s">
        <v>68</v>
      </c>
      <c r="H12" s="24">
        <v>1.0416666666666666E-2</v>
      </c>
    </row>
    <row r="13" spans="1:9" ht="81" x14ac:dyDescent="0.45">
      <c r="A13" s="24">
        <f t="shared" si="1"/>
        <v>3.4722222222222224E-2</v>
      </c>
      <c r="B13" s="24">
        <f t="shared" si="0"/>
        <v>4.5138888888888888E-2</v>
      </c>
      <c r="C13" s="27" t="s">
        <v>69</v>
      </c>
      <c r="D13" s="28" t="s">
        <v>45</v>
      </c>
      <c r="E13" s="28" t="s">
        <v>70</v>
      </c>
      <c r="F13" s="29" t="s">
        <v>71</v>
      </c>
      <c r="G13" s="30" t="s">
        <v>72</v>
      </c>
      <c r="H13" s="24">
        <v>1.0416666666666666E-2</v>
      </c>
      <c r="I13" s="31"/>
    </row>
    <row r="14" spans="1:9" ht="94.5" x14ac:dyDescent="0.45">
      <c r="A14" s="24">
        <f t="shared" si="1"/>
        <v>4.5138888888888888E-2</v>
      </c>
      <c r="B14" s="24">
        <f t="shared" si="0"/>
        <v>5.5555555555555552E-2</v>
      </c>
      <c r="C14" s="27" t="s">
        <v>73</v>
      </c>
      <c r="D14" s="27" t="s">
        <v>20</v>
      </c>
      <c r="E14" s="28" t="s">
        <v>74</v>
      </c>
      <c r="F14" s="28" t="s">
        <v>75</v>
      </c>
      <c r="G14" s="30" t="s">
        <v>76</v>
      </c>
      <c r="H14" s="24">
        <v>1.0416666666666666E-2</v>
      </c>
    </row>
    <row r="15" spans="1:9" ht="27" x14ac:dyDescent="0.45">
      <c r="A15" s="24">
        <f t="shared" si="1"/>
        <v>5.5555555555555552E-2</v>
      </c>
      <c r="B15" s="24">
        <f t="shared" si="0"/>
        <v>5.9027777777777776E-2</v>
      </c>
      <c r="C15" s="25" t="s">
        <v>77</v>
      </c>
      <c r="D15" s="25" t="s">
        <v>20</v>
      </c>
      <c r="E15" s="16" t="s">
        <v>78</v>
      </c>
      <c r="F15" s="32"/>
      <c r="G15" s="25"/>
      <c r="H15" s="24">
        <v>3.472222222222222E-3</v>
      </c>
    </row>
    <row r="16" spans="1:9" x14ac:dyDescent="0.45">
      <c r="A16" s="24">
        <f t="shared" si="1"/>
        <v>5.9027777777777776E-2</v>
      </c>
      <c r="B16" s="24">
        <f t="shared" si="0"/>
        <v>6.25E-2</v>
      </c>
      <c r="C16" s="26" t="s">
        <v>44</v>
      </c>
      <c r="D16" s="26" t="s">
        <v>17</v>
      </c>
      <c r="E16" s="26"/>
      <c r="F16" s="26"/>
      <c r="G16" s="26"/>
      <c r="H16" s="33">
        <v>3.472222222222222E-3</v>
      </c>
    </row>
    <row r="18" spans="1:8" ht="60" customHeight="1" x14ac:dyDescent="0.45">
      <c r="A18" s="39" t="s">
        <v>79</v>
      </c>
      <c r="B18" s="40"/>
      <c r="C18" s="40"/>
      <c r="D18" s="40"/>
      <c r="E18" s="40"/>
      <c r="F18" s="40"/>
      <c r="G18" s="40"/>
      <c r="H18" s="41"/>
    </row>
  </sheetData>
  <mergeCells count="4">
    <mergeCell ref="C4:E4"/>
    <mergeCell ref="G4:H5"/>
    <mergeCell ref="C5:E5"/>
    <mergeCell ref="A18:H18"/>
  </mergeCells>
  <pageMargins left="0.7" right="0.7" top="0.78740157500000008" bottom="0.78740157500000008" header="0.3" footer="0.3"/>
  <pageSetup paperSize="9" scale="6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3"/>
  <sheetViews>
    <sheetView workbookViewId="0">
      <selection activeCell="G11" sqref="G11"/>
    </sheetView>
  </sheetViews>
  <sheetFormatPr baseColWidth="10" defaultRowHeight="14.25" x14ac:dyDescent="0.45"/>
  <cols>
    <col min="1" max="1" width="8.33203125" customWidth="1"/>
    <col min="2" max="2" width="7.265625" customWidth="1"/>
    <col min="3" max="3" width="18.9296875" customWidth="1"/>
    <col min="4" max="4" width="13.19921875" customWidth="1"/>
    <col min="5" max="5" width="33.796875" customWidth="1"/>
    <col min="6" max="6" width="30" customWidth="1"/>
    <col min="7" max="7" width="31.19921875" customWidth="1"/>
    <col min="8" max="8" width="7" customWidth="1"/>
  </cols>
  <sheetData>
    <row r="1" spans="1:8" ht="17.649999999999999" x14ac:dyDescent="0.45">
      <c r="A1" s="3" t="s">
        <v>0</v>
      </c>
    </row>
    <row r="2" spans="1:8" s="1" customFormat="1" ht="23.25" customHeight="1" x14ac:dyDescent="0.45">
      <c r="A2" s="3" t="s">
        <v>80</v>
      </c>
      <c r="B2" s="3"/>
      <c r="C2" s="3"/>
      <c r="D2" s="3"/>
      <c r="E2" s="3"/>
      <c r="F2" s="2"/>
      <c r="G2" s="2"/>
      <c r="H2" s="4"/>
    </row>
    <row r="4" spans="1:8" s="20" customFormat="1" ht="30.5" customHeight="1" x14ac:dyDescent="0.35">
      <c r="A4" s="46"/>
      <c r="B4" s="46"/>
      <c r="C4" s="45"/>
      <c r="D4" s="45"/>
      <c r="E4" s="45"/>
      <c r="G4" s="43" t="s">
        <v>81</v>
      </c>
      <c r="H4" s="43"/>
    </row>
    <row r="6" spans="1:8" x14ac:dyDescent="0.45">
      <c r="A6" s="11" t="s">
        <v>8</v>
      </c>
      <c r="B6" s="12" t="s">
        <v>9</v>
      </c>
      <c r="C6" s="11" t="s">
        <v>10</v>
      </c>
      <c r="D6" s="11" t="s">
        <v>11</v>
      </c>
      <c r="E6" s="11" t="s">
        <v>12</v>
      </c>
      <c r="F6" s="11" t="s">
        <v>13</v>
      </c>
      <c r="G6" s="11" t="s">
        <v>14</v>
      </c>
      <c r="H6" s="11" t="s">
        <v>15</v>
      </c>
    </row>
    <row r="7" spans="1:8" x14ac:dyDescent="0.45">
      <c r="A7" s="34"/>
      <c r="B7" s="34"/>
      <c r="C7" s="34"/>
      <c r="D7" s="35"/>
      <c r="E7" s="36"/>
      <c r="H7" s="37"/>
    </row>
    <row r="8" spans="1:8" x14ac:dyDescent="0.45">
      <c r="A8" s="24">
        <v>0</v>
      </c>
      <c r="B8" s="24">
        <f t="shared" ref="B8:B13" si="0">A8+H8</f>
        <v>3.472222222222222E-3</v>
      </c>
      <c r="C8" s="25" t="s">
        <v>53</v>
      </c>
      <c r="D8" s="16" t="s">
        <v>17</v>
      </c>
      <c r="E8" s="25" t="s">
        <v>54</v>
      </c>
      <c r="F8" s="26"/>
      <c r="G8" s="17"/>
      <c r="H8" s="24">
        <v>3.472222222222222E-3</v>
      </c>
    </row>
    <row r="9" spans="1:8" ht="54" x14ac:dyDescent="0.45">
      <c r="A9" s="24">
        <f>B8</f>
        <v>3.472222222222222E-3</v>
      </c>
      <c r="B9" s="24">
        <f t="shared" si="0"/>
        <v>3.4722222222222224E-2</v>
      </c>
      <c r="C9" s="25" t="s">
        <v>82</v>
      </c>
      <c r="D9" s="25" t="s">
        <v>20</v>
      </c>
      <c r="E9" s="16" t="s">
        <v>83</v>
      </c>
      <c r="F9" s="16" t="s">
        <v>84</v>
      </c>
      <c r="G9" s="16" t="s">
        <v>85</v>
      </c>
      <c r="H9" s="24">
        <v>3.125E-2</v>
      </c>
    </row>
    <row r="10" spans="1:8" ht="27" x14ac:dyDescent="0.45">
      <c r="A10" s="24">
        <f t="shared" ref="A10:A13" si="1">B9</f>
        <v>3.4722222222222224E-2</v>
      </c>
      <c r="B10" s="24">
        <f t="shared" si="0"/>
        <v>3.8194444444444448E-2</v>
      </c>
      <c r="C10" s="25" t="s">
        <v>86</v>
      </c>
      <c r="D10" s="25"/>
      <c r="E10" s="16" t="s">
        <v>87</v>
      </c>
      <c r="F10" s="26" t="s">
        <v>88</v>
      </c>
      <c r="G10" s="25"/>
      <c r="H10" s="24">
        <v>3.472222222222222E-3</v>
      </c>
    </row>
    <row r="11" spans="1:8" ht="54" x14ac:dyDescent="0.45">
      <c r="A11" s="24">
        <f t="shared" si="1"/>
        <v>3.8194444444444448E-2</v>
      </c>
      <c r="B11" s="24">
        <f t="shared" si="0"/>
        <v>4.8611111111111112E-2</v>
      </c>
      <c r="C11" s="25" t="s">
        <v>89</v>
      </c>
      <c r="D11" s="25" t="s">
        <v>20</v>
      </c>
      <c r="E11" s="16" t="s">
        <v>90</v>
      </c>
      <c r="F11" s="25" t="s">
        <v>91</v>
      </c>
      <c r="G11" s="27"/>
      <c r="H11" s="24">
        <v>1.0416666666666666E-2</v>
      </c>
    </row>
    <row r="12" spans="1:8" ht="67.5" x14ac:dyDescent="0.45">
      <c r="A12" s="24">
        <f t="shared" si="1"/>
        <v>4.8611111111111112E-2</v>
      </c>
      <c r="B12" s="24">
        <f t="shared" si="0"/>
        <v>5.9027777777777776E-2</v>
      </c>
      <c r="C12" s="25" t="s">
        <v>92</v>
      </c>
      <c r="D12" s="16" t="s">
        <v>45</v>
      </c>
      <c r="E12" s="16" t="s">
        <v>93</v>
      </c>
      <c r="F12" s="25" t="s">
        <v>94</v>
      </c>
      <c r="G12" s="25"/>
      <c r="H12" s="24">
        <v>1.0416666666666666E-2</v>
      </c>
    </row>
    <row r="13" spans="1:8" ht="18" customHeight="1" x14ac:dyDescent="0.45">
      <c r="A13" s="38">
        <f t="shared" si="1"/>
        <v>5.9027777777777776E-2</v>
      </c>
      <c r="B13" s="38">
        <f t="shared" si="0"/>
        <v>6.25E-2</v>
      </c>
      <c r="C13" s="26" t="s">
        <v>44</v>
      </c>
      <c r="D13" s="26" t="s">
        <v>17</v>
      </c>
      <c r="E13" s="26" t="s">
        <v>95</v>
      </c>
      <c r="F13" s="26"/>
      <c r="G13" s="26"/>
      <c r="H13" s="33">
        <v>3.472222222222222E-3</v>
      </c>
    </row>
  </sheetData>
  <mergeCells count="3">
    <mergeCell ref="A4:B4"/>
    <mergeCell ref="C4:E4"/>
    <mergeCell ref="G4:H4"/>
  </mergeCells>
  <pageMargins left="0.7" right="0.7" top="0.78740157500000008" bottom="0.78740157500000008" header="0.3" footer="0.3"/>
  <pageSetup paperSize="9" scale="58"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Termin 1 - Start Footprint</vt:lpstr>
      <vt:lpstr>Termin 2 - Handprint</vt:lpstr>
      <vt:lpstr>Termin 3 - Reflektion &amp; Storys</vt:lpstr>
      <vt:lpstr>'Termin 1 - Start Footprint'!Druckbereich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Sherlock</dc:creator>
  <cp:lastModifiedBy>Raphael Buhrmann</cp:lastModifiedBy>
  <cp:revision>1</cp:revision>
  <dcterms:created xsi:type="dcterms:W3CDTF">2014-08-01T14:19:05Z</dcterms:created>
  <dcterms:modified xsi:type="dcterms:W3CDTF">2023-08-07T15:40:48Z</dcterms:modified>
</cp:coreProperties>
</file>